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ÁTAAPÁTI, MÓRÁGY anyagok\Mórágy\Testületi ülések\2022\2022. május 4. testületi ülés\"/>
    </mc:Choice>
  </mc:AlternateContent>
  <bookViews>
    <workbookView xWindow="0" yWindow="0" windowWidth="18960" windowHeight="7815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1" l="1"/>
  <c r="C24" i="1" l="1"/>
</calcChain>
</file>

<file path=xl/sharedStrings.xml><?xml version="1.0" encoding="utf-8"?>
<sst xmlns="http://schemas.openxmlformats.org/spreadsheetml/2006/main" count="204" uniqueCount="159">
  <si>
    <t>Projektazonosító</t>
  </si>
  <si>
    <t>Projekt címe</t>
  </si>
  <si>
    <t>Igényelt támogatás összege:</t>
  </si>
  <si>
    <t>Támogatás intenzitás</t>
  </si>
  <si>
    <t>Benyújtás időpontja</t>
  </si>
  <si>
    <t>Önerő</t>
  </si>
  <si>
    <t>Beszámolóig terjedő időszakra vonatkozó kiegészítés</t>
  </si>
  <si>
    <r>
      <t xml:space="preserve">Támogatási összeg </t>
    </r>
    <r>
      <rPr>
        <b/>
        <sz val="11"/>
        <color theme="1"/>
        <rFont val="Calibri"/>
        <family val="2"/>
        <charset val="238"/>
        <scheme val="minor"/>
      </rPr>
      <t>2015.09.30-i állapot szerint</t>
    </r>
  </si>
  <si>
    <t xml:space="preserve">A bonyhádi iparterület fejlesztése </t>
  </si>
  <si>
    <t>Agrárlogisztikai Központ létesítése Bonyhádon</t>
  </si>
  <si>
    <t>Összesen:</t>
  </si>
  <si>
    <t xml:space="preserve">Helyi foglalkoztatási együttműködések: Bonyhádi Paktum </t>
  </si>
  <si>
    <t>TOP-1.1.1-15-TL1-2016-00004</t>
  </si>
  <si>
    <t>TOP-1.1.3-15-TL1-2016-00006</t>
  </si>
  <si>
    <t>Támogatott összeg</t>
  </si>
  <si>
    <t>TOP-5.1.2-15-TL1-2016-00001</t>
  </si>
  <si>
    <t>KEHOP-2.2.1-15-2015-00005</t>
  </si>
  <si>
    <t>A projekt megvalósítás alatt.</t>
  </si>
  <si>
    <t>TOP-5.3.1-16-TL1-2017-00001</t>
  </si>
  <si>
    <t xml:space="preserve">#BONYHÁDÖSSZEKÖT A helyi identitás és kohézió erősítése </t>
  </si>
  <si>
    <t>TOP-7.1.1-16-2017-00102</t>
  </si>
  <si>
    <r>
      <rPr>
        <b/>
        <sz val="11"/>
        <color theme="1"/>
        <rFont val="Arial Narrow"/>
        <family val="2"/>
        <charset val="238"/>
      </rPr>
      <t>CLLD</t>
    </r>
    <r>
      <rPr>
        <sz val="11"/>
        <color theme="1"/>
        <rFont val="Arial Narrow"/>
        <family val="2"/>
        <charset val="238"/>
      </rPr>
      <t xml:space="preserve"> - A BONYHÁDI HELYI KÖZÖSSÉG HELYI KÖZÖSSÉGI FEJLESZTÉSI STRATÉGIÁJÁNAK MEGVALÓSÍTÁSA</t>
    </r>
  </si>
  <si>
    <t>Észak és Közép Dunántúl szennyvízelvezetési és-, kezelési fejlesztés 4. (ÉKDU 4.) Bonyhád és agglomerációját ellátó új szennyvíztelep építése</t>
  </si>
  <si>
    <t>Bethlen Gábor Alap</t>
  </si>
  <si>
    <t>TOP-3.2.1-16-TL1-2018-00002</t>
  </si>
  <si>
    <t>„Önkormányzati épületek energetikai korszerűsítése Bonyhádon”</t>
  </si>
  <si>
    <t>Önkormányzati feladatellátást szolgáló fejlesztések támogatása 2020</t>
  </si>
  <si>
    <t>Kossuth Lajos u. felújítása az Árpád u - és régi vásártér közötti szakaszon</t>
  </si>
  <si>
    <t>Járásszékhely műzeumok szakmai támogatása</t>
  </si>
  <si>
    <t>A Völgységi Múzeum új, 90 m2-es raktárbázisának kialakítása (Szabadság tér 4.)</t>
  </si>
  <si>
    <t>Testvér-települési együttműködések 2020.</t>
  </si>
  <si>
    <t>A projekt pénzügyi és szakmai zárása folyamatban van.</t>
  </si>
  <si>
    <t>Támogatói okirat száma / van</t>
  </si>
  <si>
    <t>Támogatást igénylő neve</t>
  </si>
  <si>
    <t>Támogatási kérelem címe</t>
  </si>
  <si>
    <t>TOP-7.1.1-16-HESZA-2019-00999</t>
  </si>
  <si>
    <t>Bonyhádi Sportcentrum</t>
  </si>
  <si>
    <t>Szabadidős és sportprogramok Bonyhádon</t>
  </si>
  <si>
    <t>TOP-7.1.1-16-H-ESZA-2019-00988</t>
  </si>
  <si>
    <t>Solymár Imre Városi Könyvtár</t>
  </si>
  <si>
    <t>Völgységi Könyvfesztivál</t>
  </si>
  <si>
    <t>TOP-7.1.1-16-HESZA-2019-00985</t>
  </si>
  <si>
    <t>Colonia Alapítvány</t>
  </si>
  <si>
    <t>Közösen Bonyhádért a Colonia Alapítvánnyal</t>
  </si>
  <si>
    <t>TOP-7.1.1-16-H-ESZA-2019-01000</t>
  </si>
  <si>
    <t>Bukovinai Székelyek Országos Szövetsége</t>
  </si>
  <si>
    <t>A Bukovinai Székelyek Országos Szövetségének hagyományos és új rendezvényei</t>
  </si>
  <si>
    <t>TOP-7.1.1-16-H-ESZA-2019-00983</t>
  </si>
  <si>
    <t>Vörösmarty Mihály Művelődési Központ</t>
  </si>
  <si>
    <t>Tarka Marhafesztivál</t>
  </si>
  <si>
    <t>TOP-7.1.1-16-H-ESZA-2020-01423</t>
  </si>
  <si>
    <t>Vörösmarty Mihály Általános Iskola Gyermekekért Alapítvány</t>
  </si>
  <si>
    <t>Egészségünkre! – Egészségnap nyilvánosan</t>
  </si>
  <si>
    <t>TOP-7.1.1-16-H-ESZA-2019-01128</t>
  </si>
  <si>
    <t>Bonyhád-Hidas-Kismányoki Evangélikus Egyházközség</t>
  </si>
  <si>
    <t>Bonyhádi nyári esték</t>
  </si>
  <si>
    <t>TOP-7.1.1-16-H-ESZA-2019-01002</t>
  </si>
  <si>
    <t>Pór Apát Alapítvány</t>
  </si>
  <si>
    <t>Nyitott szívvel - Ünnepi készület</t>
  </si>
  <si>
    <t>TOP-7.1.1-16-H-ESZA-2019-00996</t>
  </si>
  <si>
    <t>Bonyhádi Német Önkormányzat</t>
  </si>
  <si>
    <t>Sokszínű német kultúra Bonyhádon</t>
  </si>
  <si>
    <t>TOP-7.1.1-16-H-ESZA-2019-00986</t>
  </si>
  <si>
    <t>ART-Kontakt Egyesület</t>
  </si>
  <si>
    <t>Tánc-Színház- nevelés diákokkal diákoknak</t>
  </si>
  <si>
    <t>TOP-7.1.1-16-H-ESZA-2019-00992</t>
  </si>
  <si>
    <t>Völgységi Múzeum</t>
  </si>
  <si>
    <t>Múzeum Bonyhádért</t>
  </si>
  <si>
    <t>TOP-7.1.1-16-H-ESZA-2019-00982</t>
  </si>
  <si>
    <t>Felvidékiek Egyesülete</t>
  </si>
  <si>
    <t>Felvidékiek Találkozója</t>
  </si>
  <si>
    <t>TOP-7.1.1-16-H-ESZA-2019-00984</t>
  </si>
  <si>
    <t>Bonyhádi Önkéntes Tűzoltó Egyesület</t>
  </si>
  <si>
    <t>Lánglovagok és Katonai Hagyományőrzők Napja</t>
  </si>
  <si>
    <t>TOP-7.1.1-16-H-ESZA-2019-00994</t>
  </si>
  <si>
    <t>MBM Sport és Szabadidő Egyesület</t>
  </si>
  <si>
    <t>Kalandos Bonyhád</t>
  </si>
  <si>
    <t>TOP-7.1.1-16-H-ESZA-2019-00995</t>
  </si>
  <si>
    <t>Havasi János Fúvószenekar Egyesület</t>
  </si>
  <si>
    <t>Muzsikál a Város</t>
  </si>
  <si>
    <t>TOP-7.1.1-16-H-ESZA-2019-00990</t>
  </si>
  <si>
    <t>Anonym Triatlon és Szabadidősport Egyesület</t>
  </si>
  <si>
    <t>Közösen egy csapatban: utánpótlástól veterán sportolókig az egészséges életvitel szemléletének kialakítása</t>
  </si>
  <si>
    <t>TOP-7.1.1-16-H-ESZA-2019-01012</t>
  </si>
  <si>
    <t>Laurus Alapítvány</t>
  </si>
  <si>
    <t>Közösségek, randevúk</t>
  </si>
  <si>
    <t>TOP-7.1.1-16-H-ESZA-2019-00978</t>
  </si>
  <si>
    <t>Atlétikai Club Bonyhád</t>
  </si>
  <si>
    <t>Fussunk Össze Bonyhádon</t>
  </si>
  <si>
    <t>TOP-7.1.1-16-H-ESZA-2019-01001</t>
  </si>
  <si>
    <t>Bonyhádi Varázskapu Bölcsőde és Óvoda</t>
  </si>
  <si>
    <t>A nyughatatlan Alfák</t>
  </si>
  <si>
    <t>Visszalépett</t>
  </si>
  <si>
    <t>Perczel Miklós Nemzetőr Bandérium Hagyományőrző Egyesület</t>
  </si>
  <si>
    <t>Az 1848-49-es szabadságharc nemzetőrsége történetének, tevékenységének, helyi vonatkozásainak bemutatása</t>
  </si>
  <si>
    <t>TOP-7.1.1-16-H-ESZA-2019-01003</t>
  </si>
  <si>
    <t>Bonyhádi Öregdiák Szövetség</t>
  </si>
  <si>
    <t>BÖSZ Nap</t>
  </si>
  <si>
    <t>TOP-7.1.1-16-HESZA-2019-01060</t>
  </si>
  <si>
    <t>Bontakozó Tehetségért Alapítvány</t>
  </si>
  <si>
    <t>"Egészséghét, családi egészség és sportnap"</t>
  </si>
  <si>
    <t xml:space="preserve">TOP-7.1.1-16-H-ESZA-2019-00998  </t>
  </si>
  <si>
    <t>Német Nemzetiségi Kulturális Egyesület</t>
  </si>
  <si>
    <t>Együtt a jövőért a német nemzetiségi hagyományok jegyében</t>
  </si>
  <si>
    <t>TOP-7.1.1-16-H-ESZA-2019-00981</t>
  </si>
  <si>
    <t>Völgységi Tehetséggondozó Egyesület</t>
  </si>
  <si>
    <t>Völgységi tehetséges diákok napja</t>
  </si>
  <si>
    <t>A kedvezményezett, Bonyhádi Közös Önkormányzati Hivatal, a helyi támogatású projektek megvalósítását támogatja, képzéseket tart, információt, ügyfélfogadást biztosít. A helyi programok népszerűsítésére működteti a hacs.bonyhad.hu oldalt.</t>
  </si>
  <si>
    <t>Illegális hulladéklerakó felszámolása Bonyhádon</t>
  </si>
  <si>
    <t>A projekt pénzügyi és szakmai zárása megtörtént.</t>
  </si>
  <si>
    <r>
      <t>TOP-7.1.1- 16-H-102-2</t>
    </r>
    <r>
      <rPr>
        <b/>
        <sz val="11"/>
        <color theme="1"/>
        <rFont val="Times New Roman"/>
        <family val="1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„Élő város” - Helyi közösségi és kulturális innovatív programok, együttműködések támogatása. A programok megvalósítását a Bonyhádi székhelyű szervezetek  a COVID-19 járvány miatt halaszják, vagy szakmai tartalom módosítást kérelmeznek.</t>
    </r>
  </si>
  <si>
    <t>Státusz 2021.12.31-ig</t>
  </si>
  <si>
    <t>A projekt záró beszámolója benyújtásra került.</t>
  </si>
  <si>
    <t>A záró helyszíni ellenőrzést a MÁK lefolytatta, ennek hiánypótlása folyamatban.</t>
  </si>
  <si>
    <t>Az ingatlan megépült, használatba vételi engedélyét megkapta, az üzemeltetésre áltadásra került.</t>
  </si>
  <si>
    <t>A projekt záró helyszíni ellenőrzése várható a közeljövőben.</t>
  </si>
  <si>
    <t>A COVID-19 járvány miatt a helyi támogatatott szervezetek határidő hosszabbítása miatt jelen támogatói, gesztori projekt meghosszabbítása történt 2022.09.01-ig.</t>
  </si>
  <si>
    <t>A projekt megvalósítás alatt 2022.09.16-ig.</t>
  </si>
  <si>
    <t>Elszámolás benyújtásra került.</t>
  </si>
  <si>
    <t>Önkormányzati feladatellátást szolgáló fejlesztések támogatása 2021</t>
  </si>
  <si>
    <t>Bonyhádi Fáy András utca útburkolatának és  a Bonyhád Majos V. utca 29-41. számú ingatlanok előtti betonjárda felújítása</t>
  </si>
  <si>
    <t>Bonyhád Majos V. utca 29-41. számú ingatlanok előtti betonjárda felújítása megvalósult 2021-ben.</t>
  </si>
  <si>
    <t>A Fáy András utca felújítására a beszerzési folyamat lezárult, a kivitelezés folyamatban.</t>
  </si>
  <si>
    <t>A raktár felújítása megtörtént.</t>
  </si>
  <si>
    <t>NKA „Kulturális intézmények bérfejlesztése”</t>
  </si>
  <si>
    <t>„Kulturális intézmények bérfejlesztése”</t>
  </si>
  <si>
    <t>A Solymár Imre Városi Könyvtár 5 fő foglalkoztatott 2021. évi (2021.01.01-2021.12.31.) bérfejlesztése valósult meg.</t>
  </si>
  <si>
    <t>Testvér-települési együttműködések 2021.</t>
  </si>
  <si>
    <t>Madéfalváról és Bonyhádról érkezett diákok táboroztatása valósult meg.</t>
  </si>
  <si>
    <t>Tér-zene 2021</t>
  </si>
  <si>
    <t>Tér-zene 2022</t>
  </si>
  <si>
    <t>A projekt megvalósítása folyamatban van.</t>
  </si>
  <si>
    <t>A pályázat a formai elemeknek megfelelt, befogadták.</t>
  </si>
  <si>
    <t>A pályázatot támogatták, megvalósítása megkezdődött. Az 1 éves projekt időszak alatt minimum 30 klasszikus zenei konceretet kell megszervezni, megvalósítani, a közönság számára ingyenesen.</t>
  </si>
  <si>
    <t>Emberi Erőforrások Minisztériuma</t>
  </si>
  <si>
    <t>Emberi Erőforrások Minisztériuma Önkormányzati fenntartású kulturális intézmények támogatása</t>
  </si>
  <si>
    <t>A Vörösmarty Mihály Művelődési Központ 11,5 fő foglalkoztatott 2021. évi (2021.01.01-2021.05.31) bértámogatása valósult meg.</t>
  </si>
  <si>
    <t>"Bonyhád összetart" - a világjárvány alatt a kultúra megtartásáért!</t>
  </si>
  <si>
    <t>Tér-zene Program Bonyhádon</t>
  </si>
  <si>
    <t>A támogatói döntésre várunk. 7.500.000, támogatási igény.</t>
  </si>
  <si>
    <t>2021. évi Zártkerti Program</t>
  </si>
  <si>
    <t xml:space="preserve">„Zártkerti út fejlesztése Bonyhádon” </t>
  </si>
  <si>
    <t>Bonyhád, Óhegy-Felső utca, Kadarka utca, Búzavirág utca, Vadkerítés és vadkameratelepítése a 4803/1 hrsz . A pályázat támogatott.</t>
  </si>
  <si>
    <t>A kivitelezés folyamatban, a vállalkozó Bonycom NKft. Által.</t>
  </si>
  <si>
    <t>PIP Közép-Duna Menti Térségfejlesztő NKft.</t>
  </si>
  <si>
    <t>Bonyhád-Majos V. u. gyalogút felújítása</t>
  </si>
  <si>
    <t>Bonyhád-Majos V. u. gyalogút felújítása megtörtént.</t>
  </si>
  <si>
    <t>Bonyhádi Kulturális rendezvények támogatása</t>
  </si>
  <si>
    <t>A támogatói okiratot kibocsátották, a megvalósítás megkezdődött.</t>
  </si>
  <si>
    <t>TOP-1.3.1-15-TL1-2021-00007</t>
  </si>
  <si>
    <t>Közlekedésfejlesztés Tolna megyében VI.</t>
  </si>
  <si>
    <t>A támogatási szerződés aláírásra került, megvalósítás folymatban. Projektmenedzsmentet a Magyar Közút Nonprofit Zrt látja el.</t>
  </si>
  <si>
    <t>Bonyhád- Dombóvár összekötő úton jobbra kanyarodó sávos burkolatfelújítása,  Bonyhád- Tevel- Murga összekötő út burkolatfelújítás és jelzőlámpás csomópont kialakítása; Hőgyész- Dombóvár összekötő út REMIX technológiás burkolatfelújítás</t>
  </si>
  <si>
    <t>IFKA Iparfejlesztési Közhasznú Nonprofit</t>
  </si>
  <si>
    <t>A projekt pénzügyi és szakmai zárása megtörtént</t>
  </si>
  <si>
    <t>A támogatói okiratot kibocsátották, a megvalósítás lezárult, elszámolás benyújtásra került.</t>
  </si>
  <si>
    <t>Elszámolás elfogadásra került.</t>
  </si>
  <si>
    <t>NKA KÖNNYŰZENE KOLLÉGIUMA</t>
  </si>
  <si>
    <t>Korda györyg és Balázs Klári élőzenei koncert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</si>
</sst>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9" fontId="2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0" fillId="0" borderId="0" xfId="0" applyNumberFormat="1" applyFill="1"/>
    <xf numFmtId="3" fontId="0" fillId="0" borderId="0" xfId="0" applyNumberForma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9" fontId="0" fillId="0" borderId="0" xfId="0" applyNumberFormat="1" applyFill="1" applyAlignment="1">
      <alignment wrapText="1"/>
    </xf>
    <xf numFmtId="3" fontId="0" fillId="0" borderId="0" xfId="0" applyNumberForma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/>
    <xf numFmtId="0" fontId="0" fillId="0" borderId="1" xfId="0" applyFill="1" applyBorder="1"/>
    <xf numFmtId="0" fontId="3" fillId="0" borderId="1" xfId="0" applyFont="1" applyFill="1" applyBorder="1" applyAlignment="1">
      <alignment wrapText="1"/>
    </xf>
    <xf numFmtId="9" fontId="0" fillId="0" borderId="1" xfId="0" applyNumberFormat="1" applyFill="1" applyBorder="1"/>
    <xf numFmtId="3" fontId="0" fillId="0" borderId="1" xfId="0" applyNumberFormat="1" applyFill="1" applyBorder="1"/>
    <xf numFmtId="164" fontId="3" fillId="0" borderId="1" xfId="0" applyNumberFormat="1" applyFont="1" applyFill="1" applyBorder="1"/>
    <xf numFmtId="9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BreakPreview" zoomScale="90" zoomScaleNormal="90" zoomScaleSheetLayoutView="90" workbookViewId="0">
      <pane ySplit="1" topLeftCell="A2" activePane="bottomLeft" state="frozen"/>
      <selection pane="bottomLeft" activeCell="A28" sqref="A28:I28"/>
    </sheetView>
  </sheetViews>
  <sheetFormatPr defaultColWidth="9.125" defaultRowHeight="15" x14ac:dyDescent="0.25"/>
  <cols>
    <col min="1" max="1" width="30.625" style="1" customWidth="1"/>
    <col min="2" max="2" width="30.375" style="1" customWidth="1"/>
    <col min="3" max="3" width="27.125" style="1" hidden="1" customWidth="1"/>
    <col min="4" max="4" width="13.25" style="7" customWidth="1"/>
    <col min="5" max="5" width="12" style="8" hidden="1" customWidth="1"/>
    <col min="6" max="6" width="19.375" style="1" hidden="1" customWidth="1"/>
    <col min="7" max="7" width="19.875" style="1" hidden="1" customWidth="1"/>
    <col min="8" max="8" width="41.125" style="1" customWidth="1"/>
    <col min="9" max="9" width="19.75" style="1" customWidth="1"/>
    <col min="10" max="10" width="41.375" style="1" customWidth="1"/>
    <col min="11" max="16384" width="9.125" style="1"/>
  </cols>
  <sheetData>
    <row r="1" spans="1:10" ht="46.5" x14ac:dyDescent="0.25">
      <c r="A1" s="2" t="s">
        <v>0</v>
      </c>
      <c r="B1" s="2" t="s">
        <v>1</v>
      </c>
      <c r="C1" s="2" t="s">
        <v>2</v>
      </c>
      <c r="D1" s="4" t="s">
        <v>3</v>
      </c>
      <c r="E1" s="2" t="s">
        <v>5</v>
      </c>
      <c r="F1" s="2" t="s">
        <v>4</v>
      </c>
      <c r="G1" s="2" t="s">
        <v>7</v>
      </c>
      <c r="H1" s="6" t="s">
        <v>111</v>
      </c>
      <c r="I1" s="2" t="s">
        <v>14</v>
      </c>
      <c r="J1" s="6" t="s">
        <v>6</v>
      </c>
    </row>
    <row r="2" spans="1:10" s="13" customFormat="1" ht="99" x14ac:dyDescent="0.25">
      <c r="A2" s="6" t="s">
        <v>149</v>
      </c>
      <c r="B2" s="6" t="s">
        <v>150</v>
      </c>
      <c r="C2" s="6"/>
      <c r="D2" s="30">
        <v>1</v>
      </c>
      <c r="E2" s="6"/>
      <c r="F2" s="6"/>
      <c r="G2" s="6"/>
      <c r="H2" s="6" t="s">
        <v>152</v>
      </c>
      <c r="I2" s="5">
        <v>1000000000</v>
      </c>
      <c r="J2" s="6" t="s">
        <v>151</v>
      </c>
    </row>
    <row r="3" spans="1:10" ht="33" x14ac:dyDescent="0.25">
      <c r="A3" s="2" t="s">
        <v>12</v>
      </c>
      <c r="B3" s="2" t="s">
        <v>8</v>
      </c>
      <c r="C3" s="3">
        <v>499999999</v>
      </c>
      <c r="D3" s="4">
        <v>1</v>
      </c>
      <c r="E3" s="2"/>
      <c r="F3" s="2"/>
      <c r="G3" s="2"/>
      <c r="H3" s="2" t="s">
        <v>112</v>
      </c>
      <c r="I3" s="3">
        <v>480000000</v>
      </c>
      <c r="J3" s="2" t="s">
        <v>113</v>
      </c>
    </row>
    <row r="4" spans="1:10" ht="33" x14ac:dyDescent="0.25">
      <c r="A4" s="2" t="s">
        <v>13</v>
      </c>
      <c r="B4" s="2" t="s">
        <v>9</v>
      </c>
      <c r="C4" s="3">
        <v>531350240</v>
      </c>
      <c r="D4" s="4">
        <v>1</v>
      </c>
      <c r="E4" s="2"/>
      <c r="F4" s="2"/>
      <c r="G4" s="2"/>
      <c r="H4" s="2" t="s">
        <v>114</v>
      </c>
      <c r="I4" s="3">
        <v>450000000</v>
      </c>
      <c r="J4" s="12" t="s">
        <v>113</v>
      </c>
    </row>
    <row r="5" spans="1:10" ht="33" x14ac:dyDescent="0.25">
      <c r="A5" s="2" t="s">
        <v>24</v>
      </c>
      <c r="B5" s="2" t="s">
        <v>25</v>
      </c>
      <c r="C5" s="3"/>
      <c r="D5" s="4">
        <v>1</v>
      </c>
      <c r="E5" s="2"/>
      <c r="F5" s="2"/>
      <c r="G5" s="2"/>
      <c r="H5" s="2" t="s">
        <v>31</v>
      </c>
      <c r="I5" s="3">
        <v>400000000</v>
      </c>
      <c r="J5" s="2" t="s">
        <v>115</v>
      </c>
    </row>
    <row r="6" spans="1:10" ht="33" x14ac:dyDescent="0.25">
      <c r="A6" s="2" t="s">
        <v>15</v>
      </c>
      <c r="B6" s="2" t="s">
        <v>11</v>
      </c>
      <c r="C6" s="3">
        <v>250000000</v>
      </c>
      <c r="D6" s="4">
        <v>1</v>
      </c>
      <c r="E6" s="2"/>
      <c r="F6" s="2"/>
      <c r="G6" s="2"/>
      <c r="H6" s="2" t="s">
        <v>31</v>
      </c>
      <c r="I6" s="3">
        <v>250000000</v>
      </c>
      <c r="J6" s="2" t="s">
        <v>31</v>
      </c>
    </row>
    <row r="7" spans="1:10" ht="33" x14ac:dyDescent="0.25">
      <c r="A7" s="2" t="s">
        <v>18</v>
      </c>
      <c r="B7" s="2" t="s">
        <v>19</v>
      </c>
      <c r="C7" s="3">
        <v>30430316</v>
      </c>
      <c r="D7" s="4">
        <v>1</v>
      </c>
      <c r="E7" s="2"/>
      <c r="F7" s="2"/>
      <c r="G7" s="2"/>
      <c r="H7" s="2" t="s">
        <v>17</v>
      </c>
      <c r="I7" s="3">
        <v>30430316</v>
      </c>
      <c r="J7" s="2" t="s">
        <v>117</v>
      </c>
    </row>
    <row r="8" spans="1:10" ht="82.5" x14ac:dyDescent="0.25">
      <c r="A8" s="2" t="s">
        <v>20</v>
      </c>
      <c r="B8" s="2" t="s">
        <v>21</v>
      </c>
      <c r="C8" s="3">
        <v>250000000</v>
      </c>
      <c r="D8" s="4">
        <v>1</v>
      </c>
      <c r="E8" s="2"/>
      <c r="F8" s="2"/>
      <c r="G8" s="2"/>
      <c r="H8" s="2" t="s">
        <v>107</v>
      </c>
      <c r="I8" s="3">
        <v>37500000</v>
      </c>
      <c r="J8" s="2" t="s">
        <v>116</v>
      </c>
    </row>
    <row r="9" spans="1:10" ht="66" x14ac:dyDescent="0.25">
      <c r="A9" s="2" t="s">
        <v>16</v>
      </c>
      <c r="B9" s="2" t="s">
        <v>22</v>
      </c>
      <c r="C9" s="3">
        <v>1799100000</v>
      </c>
      <c r="D9" s="4">
        <v>1</v>
      </c>
      <c r="E9" s="2"/>
      <c r="F9" s="2"/>
      <c r="G9" s="2"/>
      <c r="H9" s="2" t="s">
        <v>31</v>
      </c>
      <c r="I9" s="3">
        <v>1799100000</v>
      </c>
      <c r="J9" s="2" t="s">
        <v>31</v>
      </c>
    </row>
    <row r="10" spans="1:10" s="11" customFormat="1" ht="16.5" x14ac:dyDescent="0.25">
      <c r="A10" s="2" t="s">
        <v>23</v>
      </c>
      <c r="B10" s="2" t="s">
        <v>30</v>
      </c>
      <c r="C10" s="3">
        <v>2000000</v>
      </c>
      <c r="D10" s="4">
        <v>1</v>
      </c>
      <c r="E10" s="2"/>
      <c r="F10" s="2"/>
      <c r="G10" s="2"/>
      <c r="H10" s="2" t="s">
        <v>31</v>
      </c>
      <c r="I10" s="3">
        <v>2000000</v>
      </c>
      <c r="J10" s="2" t="s">
        <v>31</v>
      </c>
    </row>
    <row r="11" spans="1:10" s="11" customFormat="1" ht="33" x14ac:dyDescent="0.25">
      <c r="A11" s="2" t="s">
        <v>23</v>
      </c>
      <c r="B11" s="2" t="s">
        <v>127</v>
      </c>
      <c r="C11" s="3"/>
      <c r="D11" s="4">
        <v>1</v>
      </c>
      <c r="E11" s="2"/>
      <c r="F11" s="2"/>
      <c r="G11" s="2"/>
      <c r="H11" s="2" t="s">
        <v>128</v>
      </c>
      <c r="I11" s="3">
        <v>2000000</v>
      </c>
      <c r="J11" s="2" t="s">
        <v>31</v>
      </c>
    </row>
    <row r="12" spans="1:10" s="11" customFormat="1" ht="33" x14ac:dyDescent="0.25">
      <c r="A12" s="2" t="s">
        <v>26</v>
      </c>
      <c r="B12" s="2" t="s">
        <v>27</v>
      </c>
      <c r="C12" s="3"/>
      <c r="D12" s="4">
        <v>0.65</v>
      </c>
      <c r="E12" s="2"/>
      <c r="F12" s="2"/>
      <c r="G12" s="2"/>
      <c r="H12" s="2" t="s">
        <v>31</v>
      </c>
      <c r="I12" s="3">
        <v>40000000</v>
      </c>
      <c r="J12" s="2" t="s">
        <v>118</v>
      </c>
    </row>
    <row r="13" spans="1:10" s="11" customFormat="1" ht="49.5" x14ac:dyDescent="0.25">
      <c r="A13" s="2" t="s">
        <v>119</v>
      </c>
      <c r="B13" s="2" t="s">
        <v>120</v>
      </c>
      <c r="C13" s="3"/>
      <c r="D13" s="4">
        <v>0.65</v>
      </c>
      <c r="E13" s="2"/>
      <c r="F13" s="2"/>
      <c r="G13" s="2"/>
      <c r="H13" s="2" t="s">
        <v>121</v>
      </c>
      <c r="I13" s="3">
        <v>35002573</v>
      </c>
      <c r="J13" s="2" t="s">
        <v>122</v>
      </c>
    </row>
    <row r="14" spans="1:10" s="11" customFormat="1" ht="49.5" x14ac:dyDescent="0.25">
      <c r="A14" s="6" t="s">
        <v>124</v>
      </c>
      <c r="B14" s="6" t="s">
        <v>125</v>
      </c>
      <c r="C14" s="5"/>
      <c r="D14" s="30">
        <v>1</v>
      </c>
      <c r="E14" s="6"/>
      <c r="F14" s="6"/>
      <c r="G14" s="6"/>
      <c r="H14" s="6" t="s">
        <v>126</v>
      </c>
      <c r="I14" s="5">
        <v>675509</v>
      </c>
      <c r="J14" s="6" t="s">
        <v>109</v>
      </c>
    </row>
    <row r="15" spans="1:10" s="11" customFormat="1" ht="33" x14ac:dyDescent="0.25">
      <c r="A15" s="6" t="s">
        <v>157</v>
      </c>
      <c r="B15" s="6" t="s">
        <v>158</v>
      </c>
      <c r="C15" s="5"/>
      <c r="D15" s="30">
        <v>1</v>
      </c>
      <c r="E15" s="6"/>
      <c r="F15" s="6"/>
      <c r="G15" s="6"/>
      <c r="H15" s="6" t="s">
        <v>31</v>
      </c>
      <c r="I15" s="5">
        <v>1000000</v>
      </c>
      <c r="J15" s="6" t="s">
        <v>156</v>
      </c>
    </row>
    <row r="16" spans="1:10" s="11" customFormat="1" ht="49.5" x14ac:dyDescent="0.25">
      <c r="A16" s="2" t="s">
        <v>28</v>
      </c>
      <c r="B16" s="2" t="s">
        <v>29</v>
      </c>
      <c r="C16" s="3"/>
      <c r="D16" s="4">
        <v>1</v>
      </c>
      <c r="E16" s="2"/>
      <c r="F16" s="2"/>
      <c r="G16" s="2"/>
      <c r="H16" s="2" t="s">
        <v>123</v>
      </c>
      <c r="I16" s="3">
        <v>4724949</v>
      </c>
      <c r="J16" s="2" t="s">
        <v>109</v>
      </c>
    </row>
    <row r="17" spans="1:10" s="11" customFormat="1" ht="49.5" x14ac:dyDescent="0.25">
      <c r="A17" s="2" t="s">
        <v>135</v>
      </c>
      <c r="B17" s="2" t="s">
        <v>137</v>
      </c>
      <c r="C17" s="3"/>
      <c r="D17" s="4">
        <v>1</v>
      </c>
      <c r="E17" s="2"/>
      <c r="F17" s="2"/>
      <c r="G17" s="2"/>
      <c r="H17" s="2" t="s">
        <v>136</v>
      </c>
      <c r="I17" s="3">
        <v>10000000</v>
      </c>
      <c r="J17" s="2" t="s">
        <v>109</v>
      </c>
    </row>
    <row r="18" spans="1:10" s="11" customFormat="1" ht="82.5" x14ac:dyDescent="0.25">
      <c r="A18" s="2" t="s">
        <v>129</v>
      </c>
      <c r="B18" s="6" t="s">
        <v>138</v>
      </c>
      <c r="C18" s="5"/>
      <c r="D18" s="30">
        <v>1</v>
      </c>
      <c r="E18" s="6"/>
      <c r="F18" s="6"/>
      <c r="G18" s="6"/>
      <c r="H18" s="6" t="s">
        <v>133</v>
      </c>
      <c r="I18" s="5">
        <v>7500000</v>
      </c>
      <c r="J18" s="6" t="s">
        <v>131</v>
      </c>
    </row>
    <row r="19" spans="1:10" s="11" customFormat="1" ht="33" x14ac:dyDescent="0.25">
      <c r="A19" s="2" t="s">
        <v>130</v>
      </c>
      <c r="B19" s="2" t="s">
        <v>138</v>
      </c>
      <c r="C19" s="3"/>
      <c r="D19" s="4">
        <v>1</v>
      </c>
      <c r="E19" s="2"/>
      <c r="F19" s="2"/>
      <c r="G19" s="2"/>
      <c r="H19" s="2" t="s">
        <v>132</v>
      </c>
      <c r="I19" s="3">
        <v>0</v>
      </c>
      <c r="J19" s="2" t="s">
        <v>139</v>
      </c>
    </row>
    <row r="20" spans="1:10" s="11" customFormat="1" ht="33" x14ac:dyDescent="0.25">
      <c r="A20" s="2" t="s">
        <v>144</v>
      </c>
      <c r="B20" s="6" t="s">
        <v>145</v>
      </c>
      <c r="C20" s="5"/>
      <c r="D20" s="30">
        <v>1</v>
      </c>
      <c r="E20" s="6"/>
      <c r="F20" s="6"/>
      <c r="G20" s="6"/>
      <c r="H20" s="6" t="s">
        <v>146</v>
      </c>
      <c r="I20" s="5">
        <v>5000000</v>
      </c>
      <c r="J20" s="6" t="s">
        <v>31</v>
      </c>
    </row>
    <row r="21" spans="1:10" s="11" customFormat="1" ht="49.5" x14ac:dyDescent="0.25">
      <c r="A21" s="2" t="s">
        <v>140</v>
      </c>
      <c r="B21" s="6" t="s">
        <v>141</v>
      </c>
      <c r="C21" s="5"/>
      <c r="D21" s="30">
        <v>1</v>
      </c>
      <c r="E21" s="6"/>
      <c r="F21" s="6"/>
      <c r="G21" s="6"/>
      <c r="H21" s="6" t="s">
        <v>142</v>
      </c>
      <c r="I21" s="5">
        <v>24879300</v>
      </c>
      <c r="J21" s="6" t="s">
        <v>143</v>
      </c>
    </row>
    <row r="22" spans="1:10" s="11" customFormat="1" ht="33" x14ac:dyDescent="0.25">
      <c r="A22" s="2" t="s">
        <v>134</v>
      </c>
      <c r="B22" s="6" t="s">
        <v>147</v>
      </c>
      <c r="C22" s="5"/>
      <c r="D22" s="30">
        <v>1</v>
      </c>
      <c r="E22" s="6"/>
      <c r="F22" s="6"/>
      <c r="G22" s="6"/>
      <c r="H22" s="6" t="s">
        <v>148</v>
      </c>
      <c r="I22" s="5">
        <v>200000</v>
      </c>
      <c r="J22" s="6" t="s">
        <v>131</v>
      </c>
    </row>
    <row r="23" spans="1:10" s="11" customFormat="1" ht="33" x14ac:dyDescent="0.25">
      <c r="A23" s="6" t="s">
        <v>153</v>
      </c>
      <c r="B23" s="6" t="s">
        <v>108</v>
      </c>
      <c r="C23" s="5"/>
      <c r="D23" s="30">
        <v>1</v>
      </c>
      <c r="E23" s="6"/>
      <c r="F23" s="6"/>
      <c r="G23" s="6"/>
      <c r="H23" s="6" t="s">
        <v>155</v>
      </c>
      <c r="I23" s="5">
        <v>13404147</v>
      </c>
      <c r="J23" s="6" t="s">
        <v>154</v>
      </c>
    </row>
    <row r="24" spans="1:10" ht="16.5" x14ac:dyDescent="0.25">
      <c r="A24" s="2" t="s">
        <v>10</v>
      </c>
      <c r="B24" s="2"/>
      <c r="C24" s="5">
        <f>SUM(C3:C10)</f>
        <v>3362880555</v>
      </c>
      <c r="D24" s="4"/>
      <c r="E24" s="2"/>
      <c r="F24" s="2"/>
      <c r="G24" s="2"/>
      <c r="H24" s="2"/>
      <c r="I24" s="5">
        <f>SUM(I2:I12)</f>
        <v>4491030316</v>
      </c>
      <c r="J24" s="2"/>
    </row>
    <row r="25" spans="1:10" ht="16.5" x14ac:dyDescent="0.25">
      <c r="A25" s="14"/>
      <c r="B25" s="10"/>
      <c r="C25" s="15"/>
      <c r="D25" s="16"/>
      <c r="E25" s="17"/>
      <c r="F25" s="15"/>
      <c r="G25" s="15"/>
      <c r="H25" s="15"/>
      <c r="I25" s="15"/>
      <c r="J25" s="15"/>
    </row>
    <row r="26" spans="1:10" ht="16.5" x14ac:dyDescent="0.25">
      <c r="A26" s="15"/>
      <c r="B26" s="9"/>
      <c r="C26" s="15"/>
      <c r="D26" s="16"/>
      <c r="E26" s="17"/>
      <c r="F26" s="15"/>
      <c r="G26" s="15"/>
      <c r="H26" s="15"/>
      <c r="I26" s="15"/>
      <c r="J26" s="15"/>
    </row>
    <row r="27" spans="1:10" ht="16.5" x14ac:dyDescent="0.25">
      <c r="A27" s="15"/>
      <c r="B27" s="9"/>
      <c r="C27" s="15"/>
      <c r="D27" s="16"/>
      <c r="E27" s="17"/>
      <c r="F27" s="15"/>
      <c r="G27" s="15"/>
      <c r="H27" s="15"/>
      <c r="I27" s="15"/>
      <c r="J27" s="15"/>
    </row>
    <row r="28" spans="1:10" ht="87.75" customHeight="1" x14ac:dyDescent="0.25">
      <c r="A28" s="31" t="s">
        <v>110</v>
      </c>
      <c r="B28" s="31"/>
      <c r="C28" s="31"/>
      <c r="D28" s="31"/>
      <c r="E28" s="31"/>
      <c r="F28" s="31"/>
      <c r="G28" s="31"/>
      <c r="H28" s="31"/>
      <c r="I28" s="31"/>
      <c r="J28" s="18"/>
    </row>
    <row r="29" spans="1:10" x14ac:dyDescent="0.25">
      <c r="A29" s="15"/>
      <c r="B29" s="15"/>
      <c r="C29" s="15"/>
      <c r="D29" s="16"/>
      <c r="E29" s="17"/>
      <c r="F29" s="15"/>
      <c r="G29" s="15"/>
      <c r="H29" s="15"/>
      <c r="I29" s="15"/>
      <c r="J29" s="15"/>
    </row>
    <row r="30" spans="1:10" ht="33" x14ac:dyDescent="0.3">
      <c r="A30" s="19" t="s">
        <v>32</v>
      </c>
      <c r="B30" s="19" t="s">
        <v>33</v>
      </c>
      <c r="C30" s="19" t="s">
        <v>34</v>
      </c>
      <c r="D30" s="4" t="s">
        <v>3</v>
      </c>
      <c r="E30" s="20"/>
      <c r="F30" s="14"/>
      <c r="G30" s="14"/>
      <c r="H30" s="19" t="s">
        <v>34</v>
      </c>
      <c r="I30" s="19" t="s">
        <v>14</v>
      </c>
      <c r="J30" s="15"/>
    </row>
    <row r="31" spans="1:10" ht="33" x14ac:dyDescent="0.3">
      <c r="A31" s="19" t="s">
        <v>35</v>
      </c>
      <c r="B31" s="21" t="s">
        <v>36</v>
      </c>
      <c r="C31" s="21" t="s">
        <v>37</v>
      </c>
      <c r="D31" s="4">
        <v>1</v>
      </c>
      <c r="E31" s="20"/>
      <c r="F31" s="14"/>
      <c r="G31" s="14"/>
      <c r="H31" s="22" t="s">
        <v>37</v>
      </c>
      <c r="I31" s="23">
        <v>8000000</v>
      </c>
      <c r="J31" s="15"/>
    </row>
    <row r="32" spans="1:10" ht="16.5" x14ac:dyDescent="0.3">
      <c r="A32" s="19" t="s">
        <v>38</v>
      </c>
      <c r="B32" s="21" t="s">
        <v>39</v>
      </c>
      <c r="C32" s="21" t="s">
        <v>40</v>
      </c>
      <c r="D32" s="4">
        <v>1</v>
      </c>
      <c r="E32" s="20"/>
      <c r="F32" s="14"/>
      <c r="G32" s="14"/>
      <c r="H32" s="22" t="s">
        <v>40</v>
      </c>
      <c r="I32" s="23">
        <v>4000000</v>
      </c>
      <c r="J32" s="15"/>
    </row>
    <row r="33" spans="1:10" ht="33" x14ac:dyDescent="0.3">
      <c r="A33" s="19" t="s">
        <v>41</v>
      </c>
      <c r="B33" s="21" t="s">
        <v>42</v>
      </c>
      <c r="C33" s="21" t="s">
        <v>43</v>
      </c>
      <c r="D33" s="4">
        <v>1</v>
      </c>
      <c r="E33" s="20"/>
      <c r="F33" s="14"/>
      <c r="G33" s="14"/>
      <c r="H33" s="22" t="s">
        <v>43</v>
      </c>
      <c r="I33" s="23">
        <v>7000000</v>
      </c>
      <c r="J33" s="15"/>
    </row>
    <row r="34" spans="1:10" ht="49.5" x14ac:dyDescent="0.3">
      <c r="A34" s="19" t="s">
        <v>44</v>
      </c>
      <c r="B34" s="21" t="s">
        <v>45</v>
      </c>
      <c r="C34" s="21" t="s">
        <v>46</v>
      </c>
      <c r="D34" s="4">
        <v>1</v>
      </c>
      <c r="E34" s="20"/>
      <c r="F34" s="14"/>
      <c r="G34" s="14"/>
      <c r="H34" s="22" t="s">
        <v>46</v>
      </c>
      <c r="I34" s="23">
        <v>6000000</v>
      </c>
      <c r="J34" s="15"/>
    </row>
    <row r="35" spans="1:10" ht="16.5" x14ac:dyDescent="0.3">
      <c r="A35" s="19" t="s">
        <v>47</v>
      </c>
      <c r="B35" s="21" t="s">
        <v>48</v>
      </c>
      <c r="C35" s="21" t="s">
        <v>49</v>
      </c>
      <c r="D35" s="4">
        <v>1</v>
      </c>
      <c r="E35" s="20"/>
      <c r="F35" s="14"/>
      <c r="G35" s="14"/>
      <c r="H35" s="22" t="s">
        <v>49</v>
      </c>
      <c r="I35" s="23">
        <v>18500000</v>
      </c>
      <c r="J35" s="15"/>
    </row>
    <row r="36" spans="1:10" ht="33" x14ac:dyDescent="0.3">
      <c r="A36" s="19" t="s">
        <v>50</v>
      </c>
      <c r="B36" s="21" t="s">
        <v>51</v>
      </c>
      <c r="C36" s="21" t="s">
        <v>52</v>
      </c>
      <c r="D36" s="4">
        <v>1</v>
      </c>
      <c r="E36" s="20"/>
      <c r="F36" s="14"/>
      <c r="G36" s="14"/>
      <c r="H36" s="22" t="s">
        <v>52</v>
      </c>
      <c r="I36" s="23">
        <v>2020000</v>
      </c>
      <c r="J36" s="15"/>
    </row>
    <row r="37" spans="1:10" ht="33" x14ac:dyDescent="0.3">
      <c r="A37" s="19" t="s">
        <v>53</v>
      </c>
      <c r="B37" s="21" t="s">
        <v>54</v>
      </c>
      <c r="C37" s="21" t="s">
        <v>55</v>
      </c>
      <c r="D37" s="4">
        <v>1</v>
      </c>
      <c r="E37" s="20"/>
      <c r="F37" s="14"/>
      <c r="G37" s="14"/>
      <c r="H37" s="22" t="s">
        <v>55</v>
      </c>
      <c r="I37" s="23">
        <v>2800000</v>
      </c>
      <c r="J37" s="15"/>
    </row>
    <row r="38" spans="1:10" ht="16.5" x14ac:dyDescent="0.3">
      <c r="A38" s="19" t="s">
        <v>56</v>
      </c>
      <c r="B38" s="21" t="s">
        <v>57</v>
      </c>
      <c r="C38" s="21" t="s">
        <v>58</v>
      </c>
      <c r="D38" s="4">
        <v>1</v>
      </c>
      <c r="E38" s="20"/>
      <c r="F38" s="14"/>
      <c r="G38" s="14"/>
      <c r="H38" s="22" t="s">
        <v>58</v>
      </c>
      <c r="I38" s="23">
        <v>1500000</v>
      </c>
      <c r="J38" s="15"/>
    </row>
    <row r="39" spans="1:10" ht="16.5" x14ac:dyDescent="0.3">
      <c r="A39" s="19" t="s">
        <v>59</v>
      </c>
      <c r="B39" s="21" t="s">
        <v>60</v>
      </c>
      <c r="C39" s="21" t="s">
        <v>61</v>
      </c>
      <c r="D39" s="4">
        <v>1</v>
      </c>
      <c r="E39" s="20"/>
      <c r="F39" s="14"/>
      <c r="G39" s="14"/>
      <c r="H39" s="22" t="s">
        <v>61</v>
      </c>
      <c r="I39" s="23">
        <v>5000000</v>
      </c>
      <c r="J39" s="15"/>
    </row>
    <row r="40" spans="1:10" ht="33" x14ac:dyDescent="0.3">
      <c r="A40" s="19" t="s">
        <v>62</v>
      </c>
      <c r="B40" s="21" t="s">
        <v>63</v>
      </c>
      <c r="C40" s="21" t="s">
        <v>64</v>
      </c>
      <c r="D40" s="4">
        <v>1</v>
      </c>
      <c r="E40" s="20"/>
      <c r="F40" s="14"/>
      <c r="G40" s="14"/>
      <c r="H40" s="22" t="s">
        <v>64</v>
      </c>
      <c r="I40" s="23">
        <v>3000000</v>
      </c>
      <c r="J40" s="15"/>
    </row>
    <row r="41" spans="1:10" ht="16.5" x14ac:dyDescent="0.3">
      <c r="A41" s="19" t="s">
        <v>65</v>
      </c>
      <c r="B41" s="21" t="s">
        <v>66</v>
      </c>
      <c r="C41" s="21" t="s">
        <v>67</v>
      </c>
      <c r="D41" s="4">
        <v>1</v>
      </c>
      <c r="E41" s="20"/>
      <c r="F41" s="14"/>
      <c r="G41" s="14"/>
      <c r="H41" s="22" t="s">
        <v>67</v>
      </c>
      <c r="I41" s="23">
        <v>1000000</v>
      </c>
      <c r="J41" s="15"/>
    </row>
    <row r="42" spans="1:10" ht="16.5" x14ac:dyDescent="0.3">
      <c r="A42" s="19" t="s">
        <v>68</v>
      </c>
      <c r="B42" s="21" t="s">
        <v>69</v>
      </c>
      <c r="C42" s="21" t="s">
        <v>70</v>
      </c>
      <c r="D42" s="4">
        <v>1</v>
      </c>
      <c r="E42" s="20"/>
      <c r="F42" s="14"/>
      <c r="G42" s="14"/>
      <c r="H42" s="22" t="s">
        <v>70</v>
      </c>
      <c r="I42" s="23">
        <v>3500000</v>
      </c>
      <c r="J42" s="15"/>
    </row>
    <row r="43" spans="1:10" ht="33" x14ac:dyDescent="0.3">
      <c r="A43" s="19" t="s">
        <v>71</v>
      </c>
      <c r="B43" s="21" t="s">
        <v>72</v>
      </c>
      <c r="C43" s="21" t="s">
        <v>73</v>
      </c>
      <c r="D43" s="4">
        <v>1</v>
      </c>
      <c r="E43" s="20"/>
      <c r="F43" s="14"/>
      <c r="G43" s="14"/>
      <c r="H43" s="22" t="s">
        <v>73</v>
      </c>
      <c r="I43" s="23">
        <v>4000000</v>
      </c>
      <c r="J43" s="15"/>
    </row>
    <row r="44" spans="1:10" ht="16.5" x14ac:dyDescent="0.3">
      <c r="A44" s="19" t="s">
        <v>74</v>
      </c>
      <c r="B44" s="21" t="s">
        <v>75</v>
      </c>
      <c r="C44" s="21" t="s">
        <v>76</v>
      </c>
      <c r="D44" s="4">
        <v>1</v>
      </c>
      <c r="E44" s="20"/>
      <c r="F44" s="14"/>
      <c r="G44" s="14"/>
      <c r="H44" s="22" t="s">
        <v>76</v>
      </c>
      <c r="I44" s="23">
        <v>2500000</v>
      </c>
      <c r="J44" s="15"/>
    </row>
    <row r="45" spans="1:10" ht="16.5" x14ac:dyDescent="0.3">
      <c r="A45" s="19" t="s">
        <v>77</v>
      </c>
      <c r="B45" s="21" t="s">
        <v>78</v>
      </c>
      <c r="C45" s="21" t="s">
        <v>79</v>
      </c>
      <c r="D45" s="4">
        <v>1</v>
      </c>
      <c r="E45" s="20"/>
      <c r="F45" s="14"/>
      <c r="G45" s="14"/>
      <c r="H45" s="22" t="s">
        <v>79</v>
      </c>
      <c r="I45" s="23">
        <v>500000</v>
      </c>
      <c r="J45" s="15"/>
    </row>
    <row r="46" spans="1:10" ht="38.25" customHeight="1" x14ac:dyDescent="0.3">
      <c r="A46" s="19" t="s">
        <v>80</v>
      </c>
      <c r="B46" s="21" t="s">
        <v>81</v>
      </c>
      <c r="C46" s="21" t="s">
        <v>82</v>
      </c>
      <c r="D46" s="4">
        <v>1</v>
      </c>
      <c r="E46" s="20"/>
      <c r="F46" s="14"/>
      <c r="G46" s="14"/>
      <c r="H46" s="22" t="s">
        <v>82</v>
      </c>
      <c r="I46" s="23">
        <v>2000000</v>
      </c>
      <c r="J46" s="15"/>
    </row>
    <row r="47" spans="1:10" ht="16.5" x14ac:dyDescent="0.3">
      <c r="A47" s="19" t="s">
        <v>83</v>
      </c>
      <c r="B47" s="21" t="s">
        <v>84</v>
      </c>
      <c r="C47" s="21" t="s">
        <v>85</v>
      </c>
      <c r="D47" s="4">
        <v>1</v>
      </c>
      <c r="E47" s="20"/>
      <c r="F47" s="14"/>
      <c r="G47" s="14"/>
      <c r="H47" s="22" t="s">
        <v>85</v>
      </c>
      <c r="I47" s="23">
        <v>2500000</v>
      </c>
      <c r="J47" s="15"/>
    </row>
    <row r="48" spans="1:10" ht="16.5" x14ac:dyDescent="0.3">
      <c r="A48" s="19" t="s">
        <v>86</v>
      </c>
      <c r="B48" s="21" t="s">
        <v>87</v>
      </c>
      <c r="C48" s="21" t="s">
        <v>88</v>
      </c>
      <c r="D48" s="4">
        <v>1</v>
      </c>
      <c r="E48" s="20"/>
      <c r="F48" s="14"/>
      <c r="G48" s="14"/>
      <c r="H48" s="22" t="s">
        <v>88</v>
      </c>
      <c r="I48" s="23">
        <v>2000000</v>
      </c>
      <c r="J48" s="15"/>
    </row>
    <row r="49" spans="1:10" ht="16.5" x14ac:dyDescent="0.3">
      <c r="A49" s="19" t="s">
        <v>89</v>
      </c>
      <c r="B49" s="21" t="s">
        <v>90</v>
      </c>
      <c r="C49" s="21" t="s">
        <v>91</v>
      </c>
      <c r="D49" s="4">
        <v>1</v>
      </c>
      <c r="E49" s="20"/>
      <c r="F49" s="14"/>
      <c r="G49" s="14"/>
      <c r="H49" s="22" t="s">
        <v>91</v>
      </c>
      <c r="I49" s="23">
        <v>2010000</v>
      </c>
      <c r="J49" s="15"/>
    </row>
    <row r="50" spans="1:10" ht="33.75" customHeight="1" x14ac:dyDescent="0.3">
      <c r="A50" s="19" t="s">
        <v>92</v>
      </c>
      <c r="B50" s="21" t="s">
        <v>93</v>
      </c>
      <c r="C50" s="21" t="s">
        <v>94</v>
      </c>
      <c r="D50" s="4">
        <v>1</v>
      </c>
      <c r="E50" s="20"/>
      <c r="F50" s="14"/>
      <c r="G50" s="14"/>
      <c r="H50" s="22" t="s">
        <v>94</v>
      </c>
      <c r="I50" s="23">
        <v>1000000</v>
      </c>
      <c r="J50" s="15"/>
    </row>
    <row r="51" spans="1:10" ht="16.5" x14ac:dyDescent="0.3">
      <c r="A51" s="19" t="s">
        <v>95</v>
      </c>
      <c r="B51" s="21" t="s">
        <v>96</v>
      </c>
      <c r="C51" s="21" t="s">
        <v>97</v>
      </c>
      <c r="D51" s="4">
        <v>1</v>
      </c>
      <c r="E51" s="20"/>
      <c r="F51" s="14"/>
      <c r="G51" s="14"/>
      <c r="H51" s="22" t="s">
        <v>97</v>
      </c>
      <c r="I51" s="23">
        <v>1000000</v>
      </c>
      <c r="J51" s="15"/>
    </row>
    <row r="52" spans="1:10" ht="33" x14ac:dyDescent="0.3">
      <c r="A52" s="19" t="s">
        <v>98</v>
      </c>
      <c r="B52" s="21" t="s">
        <v>99</v>
      </c>
      <c r="C52" s="21" t="s">
        <v>100</v>
      </c>
      <c r="D52" s="4">
        <v>1</v>
      </c>
      <c r="E52" s="20"/>
      <c r="F52" s="14"/>
      <c r="G52" s="14"/>
      <c r="H52" s="22" t="s">
        <v>100</v>
      </c>
      <c r="I52" s="23">
        <v>2000000</v>
      </c>
      <c r="J52" s="15"/>
    </row>
    <row r="53" spans="1:10" ht="33" x14ac:dyDescent="0.3">
      <c r="A53" s="19" t="s">
        <v>101</v>
      </c>
      <c r="B53" s="21" t="s">
        <v>102</v>
      </c>
      <c r="C53" s="21" t="s">
        <v>103</v>
      </c>
      <c r="D53" s="4">
        <v>1</v>
      </c>
      <c r="E53" s="20"/>
      <c r="F53" s="14"/>
      <c r="G53" s="14"/>
      <c r="H53" s="22" t="s">
        <v>103</v>
      </c>
      <c r="I53" s="23">
        <v>750000</v>
      </c>
      <c r="J53" s="15"/>
    </row>
    <row r="54" spans="1:10" ht="16.5" x14ac:dyDescent="0.3">
      <c r="A54" s="19" t="s">
        <v>104</v>
      </c>
      <c r="B54" s="21" t="s">
        <v>105</v>
      </c>
      <c r="C54" s="21" t="s">
        <v>106</v>
      </c>
      <c r="D54" s="4">
        <v>1</v>
      </c>
      <c r="E54" s="20"/>
      <c r="F54" s="14"/>
      <c r="G54" s="14"/>
      <c r="H54" s="22" t="s">
        <v>106</v>
      </c>
      <c r="I54" s="23">
        <v>750000</v>
      </c>
      <c r="J54" s="15"/>
    </row>
    <row r="55" spans="1:10" ht="16.5" x14ac:dyDescent="0.3">
      <c r="A55" s="24"/>
      <c r="B55" s="25"/>
      <c r="C55" s="26" t="s">
        <v>10</v>
      </c>
      <c r="D55" s="27"/>
      <c r="E55" s="28"/>
      <c r="F55" s="25"/>
      <c r="G55" s="25"/>
      <c r="H55" s="26" t="s">
        <v>10</v>
      </c>
      <c r="I55" s="29">
        <v>83330000</v>
      </c>
    </row>
  </sheetData>
  <mergeCells count="1">
    <mergeCell ref="A28:I28"/>
  </mergeCells>
  <printOptions verticalCentered="1"/>
  <pageMargins left="0.70866141732283472" right="0.70866141732283472" top="0.74803149606299213" bottom="0.74803149606299213" header="0.31496062992125984" footer="0.31496062992125984"/>
  <pageSetup paperSize="9" scale="70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eandi</dc:creator>
  <cp:lastModifiedBy>Windows-felhasználó</cp:lastModifiedBy>
  <cp:lastPrinted>2022-03-28T06:49:11Z</cp:lastPrinted>
  <dcterms:created xsi:type="dcterms:W3CDTF">2015-08-07T07:03:23Z</dcterms:created>
  <dcterms:modified xsi:type="dcterms:W3CDTF">2022-04-21T09:44:24Z</dcterms:modified>
</cp:coreProperties>
</file>