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órágy\Testületi ülések\2020.07.22\"/>
    </mc:Choice>
  </mc:AlternateContent>
  <bookViews>
    <workbookView xWindow="0" yWindow="0" windowWidth="28800" windowHeight="12330"/>
  </bookViews>
  <sheets>
    <sheet name="MÓRÁG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4" l="1"/>
  <c r="P16" i="4"/>
  <c r="P4" i="4"/>
  <c r="N17" i="4"/>
  <c r="P15" i="4"/>
  <c r="B28" i="4" l="1"/>
  <c r="M17" i="4"/>
  <c r="L17" i="4"/>
  <c r="K17" i="4"/>
  <c r="J17" i="4"/>
  <c r="I17" i="4"/>
  <c r="H17" i="4"/>
  <c r="G17" i="4"/>
  <c r="F17" i="4"/>
  <c r="E17" i="4"/>
  <c r="D17" i="4"/>
  <c r="C17" i="4"/>
  <c r="B17" i="4"/>
  <c r="P14" i="4"/>
  <c r="P13" i="4"/>
  <c r="P12" i="4"/>
  <c r="P11" i="4"/>
  <c r="P10" i="4"/>
  <c r="P9" i="4"/>
  <c r="P8" i="4"/>
  <c r="P7" i="4"/>
  <c r="P6" i="4"/>
  <c r="P5" i="4"/>
  <c r="P17" i="4" l="1"/>
</calcChain>
</file>

<file path=xl/sharedStrings.xml><?xml version="1.0" encoding="utf-8"?>
<sst xmlns="http://schemas.openxmlformats.org/spreadsheetml/2006/main" count="42" uniqueCount="41">
  <si>
    <t>Illetmények</t>
  </si>
  <si>
    <t>2018. december</t>
  </si>
  <si>
    <t>2019. január</t>
  </si>
  <si>
    <t>2019. február</t>
  </si>
  <si>
    <t>2019. március</t>
  </si>
  <si>
    <t>2019. április</t>
  </si>
  <si>
    <t>2019. május</t>
  </si>
  <si>
    <t>2019. június</t>
  </si>
  <si>
    <t>2019. július</t>
  </si>
  <si>
    <t>2019. augusztus</t>
  </si>
  <si>
    <t>2019. szeptember</t>
  </si>
  <si>
    <t>2019. október</t>
  </si>
  <si>
    <t>2019. november</t>
  </si>
  <si>
    <t>2019. december</t>
  </si>
  <si>
    <t>Járulék</t>
  </si>
  <si>
    <t>Jegyző illetményének 1/3-a</t>
  </si>
  <si>
    <t>Jegyző költségtérítésének 1/3-a</t>
  </si>
  <si>
    <t>Pénzügyes illetményének 1/4-e</t>
  </si>
  <si>
    <t>Jegyző járuléka</t>
  </si>
  <si>
    <t>Pénzügyes járuléka</t>
  </si>
  <si>
    <t>Pénzügyes költségtérítésének 1/4-e</t>
  </si>
  <si>
    <t>Gépkocsi költségtérítés</t>
  </si>
  <si>
    <t>Egyéb személyi juttatás</t>
  </si>
  <si>
    <t>Béren kívüli juttatás</t>
  </si>
  <si>
    <t>Egyéb költségtérítés</t>
  </si>
  <si>
    <t>ÖSSZESEN:</t>
  </si>
  <si>
    <t>MINDÖSSZESEN</t>
  </si>
  <si>
    <t>Szakmai anyagok</t>
  </si>
  <si>
    <t>Dologi kiadások</t>
  </si>
  <si>
    <t>Üzemeltetési anyagok</t>
  </si>
  <si>
    <t>Informatikai szolgáltatások</t>
  </si>
  <si>
    <t>Szakmai tevékenységet segítő szolgáltatások</t>
  </si>
  <si>
    <t>Egyéb szolgáltatások</t>
  </si>
  <si>
    <t>ÁFA</t>
  </si>
  <si>
    <t>Személyi juttatások és járulékok + gépkocsi költségtérítés</t>
  </si>
  <si>
    <t>Személyi és dologi összesen:</t>
  </si>
  <si>
    <t>Állami támogatás:</t>
  </si>
  <si>
    <t>Pénzeszköz átadás:</t>
  </si>
  <si>
    <t>Különbözet:</t>
  </si>
  <si>
    <t>Jutalom</t>
  </si>
  <si>
    <t xml:space="preserve">Jegyző szabadság megváltása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</si>
</sst>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5" xfId="0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9" xfId="0" applyNumberFormat="1" applyFont="1" applyBorder="1"/>
    <xf numFmtId="164" fontId="1" fillId="0" borderId="19" xfId="0" applyNumberFormat="1" applyFont="1" applyBorder="1"/>
    <xf numFmtId="164" fontId="1" fillId="0" borderId="8" xfId="0" applyNumberFormat="1" applyFont="1" applyBorder="1"/>
    <xf numFmtId="0" fontId="1" fillId="0" borderId="20" xfId="0" applyFont="1" applyBorder="1"/>
    <xf numFmtId="164" fontId="1" fillId="0" borderId="18" xfId="0" applyNumberFormat="1" applyFon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1" fillId="0" borderId="24" xfId="0" applyNumberFormat="1" applyFont="1" applyBorder="1"/>
    <xf numFmtId="164" fontId="0" fillId="0" borderId="25" xfId="0" applyNumberFormat="1" applyBorder="1"/>
    <xf numFmtId="164" fontId="1" fillId="0" borderId="1" xfId="0" applyNumberFormat="1" applyFont="1" applyBorder="1"/>
    <xf numFmtId="0" fontId="0" fillId="0" borderId="16" xfId="0" applyBorder="1" applyAlignment="1">
      <alignment horizontal="center" vertical="distributed"/>
    </xf>
    <xf numFmtId="0" fontId="0" fillId="0" borderId="0" xfId="0" applyAlignment="1">
      <alignment horizontal="left" vertical="distributed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E25" sqref="E25"/>
    </sheetView>
  </sheetViews>
  <sheetFormatPr defaultRowHeight="15" x14ac:dyDescent="0.25"/>
  <cols>
    <col min="1" max="1" width="34.875" bestFit="1" customWidth="1"/>
    <col min="2" max="2" width="11.75" customWidth="1"/>
    <col min="3" max="3" width="14.75" customWidth="1"/>
    <col min="4" max="4" width="13.5" customWidth="1"/>
    <col min="5" max="5" width="10.5" bestFit="1" customWidth="1"/>
    <col min="6" max="6" width="10" customWidth="1"/>
    <col min="7" max="7" width="10.5" customWidth="1"/>
    <col min="8" max="8" width="11.875" customWidth="1"/>
    <col min="9" max="9" width="15.625" customWidth="1"/>
    <col min="10" max="10" width="14.25" customWidth="1"/>
    <col min="11" max="11" width="10.625" customWidth="1"/>
    <col min="12" max="12" width="9.375" customWidth="1"/>
    <col min="13" max="13" width="11.125" customWidth="1"/>
    <col min="14" max="14" width="11.375" customWidth="1"/>
    <col min="15" max="15" width="14" customWidth="1"/>
    <col min="16" max="16" width="13.25" bestFit="1" customWidth="1"/>
  </cols>
  <sheetData>
    <row r="1" spans="1:16" x14ac:dyDescent="0.25">
      <c r="A1" s="34" t="s">
        <v>34</v>
      </c>
      <c r="B1" s="34"/>
    </row>
    <row r="2" spans="1:16" ht="15.75" thickBot="1" x14ac:dyDescent="0.3"/>
    <row r="3" spans="1:16" ht="45" customHeight="1" thickBot="1" x14ac:dyDescent="0.3">
      <c r="A3" s="14"/>
      <c r="B3" s="15" t="s">
        <v>0</v>
      </c>
      <c r="C3" s="31" t="s">
        <v>15</v>
      </c>
      <c r="D3" s="31" t="s">
        <v>17</v>
      </c>
      <c r="E3" s="31" t="s">
        <v>14</v>
      </c>
      <c r="F3" s="31" t="s">
        <v>18</v>
      </c>
      <c r="G3" s="31" t="s">
        <v>19</v>
      </c>
      <c r="H3" s="31" t="s">
        <v>21</v>
      </c>
      <c r="I3" s="31" t="s">
        <v>16</v>
      </c>
      <c r="J3" s="31" t="s">
        <v>20</v>
      </c>
      <c r="K3" s="31" t="s">
        <v>22</v>
      </c>
      <c r="L3" s="31" t="s">
        <v>23</v>
      </c>
      <c r="M3" s="31" t="s">
        <v>24</v>
      </c>
      <c r="N3" s="31" t="s">
        <v>39</v>
      </c>
      <c r="O3" s="31" t="s">
        <v>40</v>
      </c>
      <c r="P3" s="31" t="s">
        <v>26</v>
      </c>
    </row>
    <row r="4" spans="1:16" x14ac:dyDescent="0.25">
      <c r="A4" s="10" t="s">
        <v>1</v>
      </c>
      <c r="B4" s="11">
        <v>823202</v>
      </c>
      <c r="C4" s="12">
        <v>199300</v>
      </c>
      <c r="D4" s="12">
        <v>82325</v>
      </c>
      <c r="E4" s="12">
        <v>160524</v>
      </c>
      <c r="F4" s="12">
        <v>38863</v>
      </c>
      <c r="G4" s="12">
        <v>16054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3">
        <v>0</v>
      </c>
      <c r="N4" s="25">
        <v>0</v>
      </c>
      <c r="O4" s="25">
        <v>0</v>
      </c>
      <c r="P4" s="22">
        <f>SUM(B4:O4)</f>
        <v>1320268</v>
      </c>
    </row>
    <row r="5" spans="1:16" x14ac:dyDescent="0.25">
      <c r="A5" s="8" t="s">
        <v>2</v>
      </c>
      <c r="B5" s="6">
        <v>823200</v>
      </c>
      <c r="C5" s="2">
        <v>199300</v>
      </c>
      <c r="D5" s="2">
        <v>82325</v>
      </c>
      <c r="E5" s="2">
        <v>160524</v>
      </c>
      <c r="F5" s="2">
        <v>38863</v>
      </c>
      <c r="G5" s="2">
        <v>16054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3">
        <v>0</v>
      </c>
      <c r="N5" s="25">
        <v>0</v>
      </c>
      <c r="O5" s="25">
        <v>0</v>
      </c>
      <c r="P5" s="20">
        <f t="shared" ref="P5:P14" si="0">SUM(B5:M5)</f>
        <v>1320266</v>
      </c>
    </row>
    <row r="6" spans="1:16" x14ac:dyDescent="0.25">
      <c r="A6" s="8" t="s">
        <v>3</v>
      </c>
      <c r="B6" s="6">
        <v>823200</v>
      </c>
      <c r="C6" s="2">
        <v>199300</v>
      </c>
      <c r="D6" s="2">
        <v>73681</v>
      </c>
      <c r="E6" s="2">
        <v>160524</v>
      </c>
      <c r="F6" s="2">
        <v>38863</v>
      </c>
      <c r="G6" s="2">
        <v>14368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3">
        <v>0</v>
      </c>
      <c r="N6" s="25">
        <v>0</v>
      </c>
      <c r="O6" s="25">
        <v>0</v>
      </c>
      <c r="P6" s="20">
        <f t="shared" si="0"/>
        <v>1309936</v>
      </c>
    </row>
    <row r="7" spans="1:16" x14ac:dyDescent="0.25">
      <c r="A7" s="8" t="s">
        <v>4</v>
      </c>
      <c r="B7" s="6">
        <v>1149600</v>
      </c>
      <c r="C7" s="2">
        <v>231900</v>
      </c>
      <c r="D7" s="2">
        <v>112288</v>
      </c>
      <c r="E7" s="2">
        <v>224172</v>
      </c>
      <c r="F7" s="2">
        <v>45221</v>
      </c>
      <c r="G7" s="2">
        <v>21897</v>
      </c>
      <c r="H7" s="2">
        <v>148050</v>
      </c>
      <c r="I7" s="2">
        <v>124788</v>
      </c>
      <c r="J7" s="2">
        <v>42991</v>
      </c>
      <c r="K7" s="2">
        <v>0</v>
      </c>
      <c r="L7" s="2">
        <v>0</v>
      </c>
      <c r="M7" s="3">
        <v>0</v>
      </c>
      <c r="N7" s="25">
        <v>0</v>
      </c>
      <c r="O7" s="25">
        <v>0</v>
      </c>
      <c r="P7" s="20">
        <f t="shared" si="0"/>
        <v>2100907</v>
      </c>
    </row>
    <row r="8" spans="1:16" x14ac:dyDescent="0.25">
      <c r="A8" s="8" t="s">
        <v>5</v>
      </c>
      <c r="B8" s="6">
        <v>932000</v>
      </c>
      <c r="C8" s="2">
        <v>210166</v>
      </c>
      <c r="D8" s="2">
        <v>92675</v>
      </c>
      <c r="E8" s="2">
        <v>181740</v>
      </c>
      <c r="F8" s="2">
        <v>40983</v>
      </c>
      <c r="G8" s="2">
        <v>18072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5">
        <v>0</v>
      </c>
      <c r="O8" s="25">
        <v>0</v>
      </c>
      <c r="P8" s="20">
        <f t="shared" si="0"/>
        <v>1475636</v>
      </c>
    </row>
    <row r="9" spans="1:16" x14ac:dyDescent="0.25">
      <c r="A9" s="8" t="s">
        <v>6</v>
      </c>
      <c r="B9" s="6">
        <v>932000</v>
      </c>
      <c r="C9" s="2">
        <v>210166</v>
      </c>
      <c r="D9" s="2">
        <v>92675</v>
      </c>
      <c r="E9" s="2">
        <v>181740</v>
      </c>
      <c r="F9" s="2">
        <v>40983</v>
      </c>
      <c r="G9" s="2">
        <v>18072</v>
      </c>
      <c r="H9" s="2">
        <v>0</v>
      </c>
      <c r="I9" s="2">
        <v>89245</v>
      </c>
      <c r="J9" s="2">
        <v>21430</v>
      </c>
      <c r="K9" s="2">
        <v>0</v>
      </c>
      <c r="L9" s="2">
        <v>0</v>
      </c>
      <c r="M9" s="3">
        <v>0</v>
      </c>
      <c r="N9" s="25">
        <v>0</v>
      </c>
      <c r="O9" s="25">
        <v>0</v>
      </c>
      <c r="P9" s="20">
        <f t="shared" si="0"/>
        <v>1586311</v>
      </c>
    </row>
    <row r="10" spans="1:16" x14ac:dyDescent="0.25">
      <c r="A10" s="8" t="s">
        <v>7</v>
      </c>
      <c r="B10" s="6">
        <v>932000</v>
      </c>
      <c r="C10" s="2">
        <v>210166</v>
      </c>
      <c r="D10" s="2">
        <v>92675</v>
      </c>
      <c r="E10" s="2">
        <v>181740</v>
      </c>
      <c r="F10" s="2">
        <v>40983</v>
      </c>
      <c r="G10" s="2">
        <v>18072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v>0</v>
      </c>
      <c r="N10" s="25">
        <v>0</v>
      </c>
      <c r="O10" s="25">
        <v>0</v>
      </c>
      <c r="P10" s="20">
        <f t="shared" si="0"/>
        <v>1475636</v>
      </c>
    </row>
    <row r="11" spans="1:16" x14ac:dyDescent="0.25">
      <c r="A11" s="8" t="s">
        <v>8</v>
      </c>
      <c r="B11" s="6">
        <v>932000</v>
      </c>
      <c r="C11" s="2">
        <v>210166</v>
      </c>
      <c r="D11" s="2">
        <v>92675</v>
      </c>
      <c r="E11" s="2">
        <v>325223</v>
      </c>
      <c r="F11" s="2">
        <v>54793</v>
      </c>
      <c r="G11" s="2">
        <v>29729</v>
      </c>
      <c r="H11" s="2">
        <v>0</v>
      </c>
      <c r="I11" s="2">
        <v>64368</v>
      </c>
      <c r="J11" s="2">
        <v>7138</v>
      </c>
      <c r="K11" s="2">
        <v>53392</v>
      </c>
      <c r="L11" s="2">
        <v>532837</v>
      </c>
      <c r="M11" s="3"/>
      <c r="N11" s="25">
        <v>0</v>
      </c>
      <c r="O11" s="25">
        <v>0</v>
      </c>
      <c r="P11" s="20">
        <f t="shared" si="0"/>
        <v>2302321</v>
      </c>
    </row>
    <row r="12" spans="1:16" x14ac:dyDescent="0.25">
      <c r="A12" s="8" t="s">
        <v>9</v>
      </c>
      <c r="B12" s="6">
        <v>932000</v>
      </c>
      <c r="C12" s="2">
        <v>210166</v>
      </c>
      <c r="D12" s="2">
        <v>92675</v>
      </c>
      <c r="E12" s="2">
        <v>163100</v>
      </c>
      <c r="F12" s="2">
        <v>36779</v>
      </c>
      <c r="G12" s="2">
        <v>16219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3">
        <v>0</v>
      </c>
      <c r="N12" s="25">
        <v>0</v>
      </c>
      <c r="O12" s="25">
        <v>0</v>
      </c>
      <c r="P12" s="20">
        <f t="shared" si="0"/>
        <v>1450939</v>
      </c>
    </row>
    <row r="13" spans="1:16" x14ac:dyDescent="0.25">
      <c r="A13" s="8" t="s">
        <v>10</v>
      </c>
      <c r="B13" s="6">
        <v>932000</v>
      </c>
      <c r="C13" s="2">
        <v>210166</v>
      </c>
      <c r="D13" s="2">
        <v>100475</v>
      </c>
      <c r="E13" s="2">
        <v>169400</v>
      </c>
      <c r="F13" s="2">
        <v>37479</v>
      </c>
      <c r="G13" s="2">
        <v>18109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43000</v>
      </c>
      <c r="N13" s="25">
        <v>0</v>
      </c>
      <c r="O13" s="25">
        <v>0</v>
      </c>
      <c r="P13" s="20">
        <f t="shared" si="0"/>
        <v>1510629</v>
      </c>
    </row>
    <row r="14" spans="1:16" x14ac:dyDescent="0.25">
      <c r="A14" s="8" t="s">
        <v>11</v>
      </c>
      <c r="B14" s="6">
        <v>932000</v>
      </c>
      <c r="C14" s="2">
        <v>210166</v>
      </c>
      <c r="D14" s="2">
        <v>96575</v>
      </c>
      <c r="E14" s="2">
        <v>163100</v>
      </c>
      <c r="F14" s="2">
        <v>36779</v>
      </c>
      <c r="G14" s="2">
        <v>16901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25">
        <v>0</v>
      </c>
      <c r="O14" s="25">
        <v>0</v>
      </c>
      <c r="P14" s="20">
        <f t="shared" si="0"/>
        <v>1455521</v>
      </c>
    </row>
    <row r="15" spans="1:16" x14ac:dyDescent="0.25">
      <c r="A15" s="8" t="s">
        <v>12</v>
      </c>
      <c r="B15" s="6">
        <v>932000</v>
      </c>
      <c r="C15" s="2">
        <v>210166</v>
      </c>
      <c r="D15" s="2">
        <v>96575</v>
      </c>
      <c r="E15" s="2">
        <v>244650</v>
      </c>
      <c r="F15" s="2">
        <v>49029</v>
      </c>
      <c r="G15" s="2">
        <v>16901</v>
      </c>
      <c r="H15" s="2">
        <v>0</v>
      </c>
      <c r="I15" s="2">
        <v>91857</v>
      </c>
      <c r="J15" s="2">
        <v>12378</v>
      </c>
      <c r="K15" s="2">
        <v>0</v>
      </c>
      <c r="L15" s="2">
        <v>0</v>
      </c>
      <c r="M15" s="3">
        <v>0</v>
      </c>
      <c r="N15" s="26">
        <v>676000</v>
      </c>
      <c r="O15" s="25">
        <v>0</v>
      </c>
      <c r="P15" s="20">
        <f>SUM(B15:N15)</f>
        <v>2329556</v>
      </c>
    </row>
    <row r="16" spans="1:16" ht="15.75" thickBot="1" x14ac:dyDescent="0.3">
      <c r="A16" s="9" t="s">
        <v>13</v>
      </c>
      <c r="B16" s="7">
        <v>931999</v>
      </c>
      <c r="C16" s="4">
        <v>210166</v>
      </c>
      <c r="D16" s="4">
        <v>96575</v>
      </c>
      <c r="E16" s="4">
        <v>163100</v>
      </c>
      <c r="F16" s="4">
        <v>36779</v>
      </c>
      <c r="G16" s="4">
        <v>16901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5">
        <v>0</v>
      </c>
      <c r="N16" s="27">
        <v>0</v>
      </c>
      <c r="O16" s="29">
        <v>204369</v>
      </c>
      <c r="P16" s="20">
        <f>SUM(B16:O16)</f>
        <v>1659889</v>
      </c>
    </row>
    <row r="17" spans="1:16" ht="15.75" thickBot="1" x14ac:dyDescent="0.3">
      <c r="A17" s="23" t="s">
        <v>25</v>
      </c>
      <c r="B17" s="24">
        <f t="shared" ref="B17:P17" si="1">SUM(B4:B16)</f>
        <v>12007201</v>
      </c>
      <c r="C17" s="18">
        <f t="shared" si="1"/>
        <v>2721294</v>
      </c>
      <c r="D17" s="18">
        <f t="shared" si="1"/>
        <v>1204194</v>
      </c>
      <c r="E17" s="18">
        <f t="shared" si="1"/>
        <v>2479537</v>
      </c>
      <c r="F17" s="18">
        <f t="shared" si="1"/>
        <v>536397</v>
      </c>
      <c r="G17" s="18">
        <f t="shared" si="1"/>
        <v>237349</v>
      </c>
      <c r="H17" s="18">
        <f t="shared" si="1"/>
        <v>148050</v>
      </c>
      <c r="I17" s="18">
        <f t="shared" si="1"/>
        <v>370258</v>
      </c>
      <c r="J17" s="18">
        <f t="shared" si="1"/>
        <v>83937</v>
      </c>
      <c r="K17" s="18">
        <f t="shared" si="1"/>
        <v>53392</v>
      </c>
      <c r="L17" s="18">
        <f t="shared" si="1"/>
        <v>532837</v>
      </c>
      <c r="M17" s="19">
        <f t="shared" si="1"/>
        <v>43000</v>
      </c>
      <c r="N17" s="28">
        <f>SUM(N4:N16)</f>
        <v>676000</v>
      </c>
      <c r="O17" s="30">
        <f>SUM(O4:O16)</f>
        <v>204369</v>
      </c>
      <c r="P17" s="21">
        <f t="shared" si="1"/>
        <v>21297815</v>
      </c>
    </row>
    <row r="18" spans="1:16" x14ac:dyDescent="0.25">
      <c r="K18" s="1"/>
      <c r="L18" s="1"/>
    </row>
    <row r="19" spans="1:16" x14ac:dyDescent="0.25">
      <c r="K19" s="1"/>
      <c r="L19" s="1"/>
    </row>
    <row r="20" spans="1:16" x14ac:dyDescent="0.25">
      <c r="A20" s="16" t="s">
        <v>28</v>
      </c>
      <c r="K20" s="1"/>
      <c r="L20" s="1"/>
    </row>
    <row r="21" spans="1:16" x14ac:dyDescent="0.25">
      <c r="A21" t="s">
        <v>27</v>
      </c>
      <c r="B21" s="1">
        <v>24617</v>
      </c>
      <c r="K21" s="1"/>
      <c r="L21" s="1"/>
    </row>
    <row r="22" spans="1:16" x14ac:dyDescent="0.25">
      <c r="A22" t="s">
        <v>29</v>
      </c>
      <c r="B22" s="1">
        <v>65104</v>
      </c>
      <c r="K22" s="1"/>
      <c r="L22" s="1"/>
    </row>
    <row r="23" spans="1:16" x14ac:dyDescent="0.25">
      <c r="A23" t="s">
        <v>30</v>
      </c>
      <c r="B23" s="1">
        <v>817494</v>
      </c>
      <c r="K23" s="1"/>
      <c r="L23" s="1"/>
    </row>
    <row r="24" spans="1:16" x14ac:dyDescent="0.25">
      <c r="A24" s="32" t="s">
        <v>31</v>
      </c>
      <c r="B24" s="33">
        <v>226666</v>
      </c>
      <c r="K24" s="1"/>
      <c r="L24" s="1"/>
    </row>
    <row r="25" spans="1:16" x14ac:dyDescent="0.25">
      <c r="A25" s="32"/>
      <c r="B25" s="33"/>
      <c r="K25" s="1"/>
      <c r="L25" s="1"/>
    </row>
    <row r="26" spans="1:16" x14ac:dyDescent="0.25">
      <c r="A26" t="s">
        <v>32</v>
      </c>
      <c r="B26" s="1">
        <v>344785</v>
      </c>
      <c r="K26" s="1"/>
      <c r="L26" s="1"/>
    </row>
    <row r="27" spans="1:16" x14ac:dyDescent="0.25">
      <c r="A27" t="s">
        <v>33</v>
      </c>
      <c r="B27" s="1">
        <v>323802</v>
      </c>
      <c r="K27" s="1"/>
      <c r="L27" s="1"/>
    </row>
    <row r="28" spans="1:16" x14ac:dyDescent="0.25">
      <c r="A28" s="16" t="s">
        <v>25</v>
      </c>
      <c r="B28" s="17">
        <f>SUM(B21:B27)</f>
        <v>1802468</v>
      </c>
    </row>
    <row r="29" spans="1:16" x14ac:dyDescent="0.25">
      <c r="B29" s="1"/>
    </row>
    <row r="30" spans="1:16" x14ac:dyDescent="0.25">
      <c r="B30" s="1"/>
    </row>
    <row r="31" spans="1:16" x14ac:dyDescent="0.25">
      <c r="A31" s="16" t="s">
        <v>35</v>
      </c>
      <c r="B31" s="17">
        <v>23100283</v>
      </c>
    </row>
    <row r="32" spans="1:16" x14ac:dyDescent="0.25">
      <c r="A32" t="s">
        <v>36</v>
      </c>
      <c r="B32" s="1">
        <v>13709670</v>
      </c>
    </row>
    <row r="33" spans="1:2" x14ac:dyDescent="0.25">
      <c r="A33" t="s">
        <v>37</v>
      </c>
      <c r="B33" s="1">
        <v>8001960</v>
      </c>
    </row>
    <row r="34" spans="1:2" x14ac:dyDescent="0.25">
      <c r="A34" s="16" t="s">
        <v>38</v>
      </c>
      <c r="B34" s="17">
        <v>1388653</v>
      </c>
    </row>
    <row r="35" spans="1:2" x14ac:dyDescent="0.25">
      <c r="B35" s="1"/>
    </row>
  </sheetData>
  <mergeCells count="3">
    <mergeCell ref="A1:B1"/>
    <mergeCell ref="A24:A25"/>
    <mergeCell ref="B24:B2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MÓRÁGY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2020-06-18T08:54:51Z</cp:lastPrinted>
  <dcterms:created xsi:type="dcterms:W3CDTF">2020-03-10T11:34:59Z</dcterms:created>
  <dcterms:modified xsi:type="dcterms:W3CDTF">2020-07-15T09:27:39Z</dcterms:modified>
</cp:coreProperties>
</file>